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23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" i="1"/>
  <c r="F23" i="1"/>
</calcChain>
</file>

<file path=xl/sharedStrings.xml><?xml version="1.0" encoding="utf-8"?>
<sst xmlns="http://schemas.openxmlformats.org/spreadsheetml/2006/main" count="29" uniqueCount="28">
  <si>
    <t>Item number</t>
  </si>
  <si>
    <t>Product name</t>
  </si>
  <si>
    <t>Available Pieces</t>
  </si>
  <si>
    <t>POP Ad Icons: Morton - Salt Girl</t>
  </si>
  <si>
    <t>POP Books: Clifford- Clifford(FL)</t>
  </si>
  <si>
    <t>POP Animation: IG- Penny</t>
  </si>
  <si>
    <t>Vinyl Gold 5": Ice Cube</t>
  </si>
  <si>
    <t>Vinyl Gold 5": Lil Wayne</t>
  </si>
  <si>
    <t>POP Rocks: Lil Wayne w/Lollipop</t>
  </si>
  <si>
    <t>POP Deluxe: WDW50- Queen in Teacup</t>
  </si>
  <si>
    <t>POP Disney: WDW50- People Mover Mickey</t>
  </si>
  <si>
    <t>POP Disney: WDW50- People Mover Minnie</t>
  </si>
  <si>
    <t>POP Disney: WDW50- People Mover Pluto</t>
  </si>
  <si>
    <t>POP Disney: WDW50- Philharmagic Mickey</t>
  </si>
  <si>
    <t>POP Ride: WDW50- Hook on Peter Pan Flight</t>
  </si>
  <si>
    <t>POP Icons: Jean-Michel Basquiat</t>
  </si>
  <si>
    <t>POP Keychain: WDW50- Mickey Space MNT</t>
  </si>
  <si>
    <t>POP Keychain: WDW50- Peter on PPF</t>
  </si>
  <si>
    <t>POP Keychain: WDW50- Mickey Space MNT(DGLT)</t>
  </si>
  <si>
    <t>POP Rocks: Willie Nelson w/Cowboy Hat</t>
  </si>
  <si>
    <t>PUBK0009</t>
  </si>
  <si>
    <t>PUWA0013</t>
  </si>
  <si>
    <t>LF PUSHEEN X HELLO KITTY CLOUD LOUNGING BIFOLD WALLET</t>
  </si>
  <si>
    <t>SANWA0941</t>
  </si>
  <si>
    <t>LF SANRIO HELLO KITTY AND FRIENDS COLOR BLOCK WALLET</t>
  </si>
  <si>
    <t>RETAIL</t>
  </si>
  <si>
    <t>TOTAL RETAIL</t>
  </si>
  <si>
    <t xml:space="preserve">LF PUSHEEN X HELLO KITTY BALLOONS &amp; RAINBOW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</si>
</sst>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3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2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/>
    <xf numFmtId="0" fontId="0" fillId="3" borderId="1" xfId="0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3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49" fontId="0" fillId="4" borderId="1" xfId="0" applyNumberFormat="1" applyFill="1" applyBorder="1" applyAlignment="1">
      <alignment horizontal="left"/>
    </xf>
    <xf numFmtId="3" fontId="0" fillId="4" borderId="1" xfId="0" applyNumberFormat="1" applyFill="1" applyBorder="1" applyAlignment="1">
      <alignment horizontal="center"/>
    </xf>
    <xf numFmtId="0" fontId="1" fillId="2" borderId="2" xfId="0" applyFont="1" applyFill="1" applyBorder="1"/>
    <xf numFmtId="164" fontId="0" fillId="5" borderId="2" xfId="0" applyNumberFormat="1" applyFill="1" applyBorder="1"/>
    <xf numFmtId="3" fontId="0" fillId="3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3" fontId="0" fillId="0" borderId="0" xfId="0" applyNumberFormat="1"/>
    <xf numFmtId="16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0</xdr:rowOff>
    </xdr:from>
    <xdr:to>
      <xdr:col>0</xdr:col>
      <xdr:colOff>904875</xdr:colOff>
      <xdr:row>1</xdr:row>
      <xdr:rowOff>933450</xdr:rowOff>
    </xdr:to>
    <xdr:pic>
      <xdr:nvPicPr>
        <xdr:cNvPr id="1025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190500"/>
          <a:ext cx="7239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790575</xdr:colOff>
      <xdr:row>3</xdr:row>
      <xdr:rowOff>28575</xdr:rowOff>
    </xdr:to>
    <xdr:pic>
      <xdr:nvPicPr>
        <xdr:cNvPr id="1026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143000"/>
          <a:ext cx="7905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3</xdr:row>
      <xdr:rowOff>0</xdr:rowOff>
    </xdr:from>
    <xdr:to>
      <xdr:col>0</xdr:col>
      <xdr:colOff>866775</xdr:colOff>
      <xdr:row>4</xdr:row>
      <xdr:rowOff>0</xdr:rowOff>
    </xdr:to>
    <xdr:pic>
      <xdr:nvPicPr>
        <xdr:cNvPr id="1027" name="Immagin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3350" y="2095500"/>
          <a:ext cx="7334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3</xdr:row>
      <xdr:rowOff>942975</xdr:rowOff>
    </xdr:from>
    <xdr:to>
      <xdr:col>0</xdr:col>
      <xdr:colOff>742950</xdr:colOff>
      <xdr:row>5</xdr:row>
      <xdr:rowOff>9525</xdr:rowOff>
    </xdr:to>
    <xdr:pic>
      <xdr:nvPicPr>
        <xdr:cNvPr id="1028" name="Immagin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0025" y="3038475"/>
          <a:ext cx="5429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5</xdr:row>
      <xdr:rowOff>19050</xdr:rowOff>
    </xdr:from>
    <xdr:to>
      <xdr:col>0</xdr:col>
      <xdr:colOff>819150</xdr:colOff>
      <xdr:row>6</xdr:row>
      <xdr:rowOff>47625</xdr:rowOff>
    </xdr:to>
    <xdr:pic>
      <xdr:nvPicPr>
        <xdr:cNvPr id="1029" name="Immagin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66700" y="4019550"/>
          <a:ext cx="5524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6</xdr:row>
      <xdr:rowOff>9525</xdr:rowOff>
    </xdr:from>
    <xdr:to>
      <xdr:col>0</xdr:col>
      <xdr:colOff>847725</xdr:colOff>
      <xdr:row>7</xdr:row>
      <xdr:rowOff>19050</xdr:rowOff>
    </xdr:to>
    <xdr:pic>
      <xdr:nvPicPr>
        <xdr:cNvPr id="1030" name="Immagin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4300" y="4962525"/>
          <a:ext cx="7334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7</xdr:row>
      <xdr:rowOff>9525</xdr:rowOff>
    </xdr:from>
    <xdr:to>
      <xdr:col>0</xdr:col>
      <xdr:colOff>962025</xdr:colOff>
      <xdr:row>7</xdr:row>
      <xdr:rowOff>904875</xdr:rowOff>
    </xdr:to>
    <xdr:pic>
      <xdr:nvPicPr>
        <xdr:cNvPr id="1031" name="Immagine 8" descr="Funko Pop! Deluxe: Walt Disney World 50th - Queen In Teacup (target  Exclusive) : Target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l="11748" t="7104" r="12160" b="9836"/>
        <a:stretch>
          <a:fillRect/>
        </a:stretch>
      </xdr:blipFill>
      <xdr:spPr bwMode="auto">
        <a:xfrm>
          <a:off x="142875" y="5915025"/>
          <a:ext cx="8191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828675</xdr:rowOff>
    </xdr:from>
    <xdr:to>
      <xdr:col>1</xdr:col>
      <xdr:colOff>104775</xdr:colOff>
      <xdr:row>9</xdr:row>
      <xdr:rowOff>161925</xdr:rowOff>
    </xdr:to>
    <xdr:pic>
      <xdr:nvPicPr>
        <xdr:cNvPr id="1032" name="Immagine 9" descr="Funko Pop Disney 50th Anniversary | People Mover e Mickey Mouse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6734175"/>
          <a:ext cx="12001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9</xdr:row>
      <xdr:rowOff>47625</xdr:rowOff>
    </xdr:from>
    <xdr:to>
      <xdr:col>0</xdr:col>
      <xdr:colOff>990600</xdr:colOff>
      <xdr:row>10</xdr:row>
      <xdr:rowOff>19050</xdr:rowOff>
    </xdr:to>
    <xdr:pic>
      <xdr:nvPicPr>
        <xdr:cNvPr id="1033" name="Immagine 10" descr="Funko POP Disney: WDW50- People Mover Minnie - Funko | RajGiocattoli.it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 l="16667" t="8000" r="14667" b="7666"/>
        <a:stretch>
          <a:fillRect/>
        </a:stretch>
      </xdr:blipFill>
      <xdr:spPr bwMode="auto">
        <a:xfrm>
          <a:off x="238125" y="7858125"/>
          <a:ext cx="7524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9</xdr:row>
      <xdr:rowOff>942975</xdr:rowOff>
    </xdr:from>
    <xdr:to>
      <xdr:col>0</xdr:col>
      <xdr:colOff>1019175</xdr:colOff>
      <xdr:row>11</xdr:row>
      <xdr:rowOff>28575</xdr:rowOff>
    </xdr:to>
    <xdr:pic>
      <xdr:nvPicPr>
        <xdr:cNvPr id="1034" name="Immagine 11" descr="NEW IN BOX! POP DISNEY WDW50 PEOPLE MOVER PLUTO W/ BALLOON VINYL FIGURE |  eBay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 l="14267" t="8131" r="13599" b="8134"/>
        <a:stretch>
          <a:fillRect/>
        </a:stretch>
      </xdr:blipFill>
      <xdr:spPr bwMode="auto">
        <a:xfrm>
          <a:off x="161925" y="8753475"/>
          <a:ext cx="8572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11</xdr:row>
      <xdr:rowOff>9525</xdr:rowOff>
    </xdr:from>
    <xdr:to>
      <xdr:col>0</xdr:col>
      <xdr:colOff>876300</xdr:colOff>
      <xdr:row>11</xdr:row>
      <xdr:rowOff>885825</xdr:rowOff>
    </xdr:to>
    <xdr:pic>
      <xdr:nvPicPr>
        <xdr:cNvPr id="1035" name="Immagine 12" descr="Disney: WDW50 - Philharmagic Mickey Funko 59510 Pop! Vinyl – Yachew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00025" y="9725025"/>
          <a:ext cx="6762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847725</xdr:rowOff>
    </xdr:from>
    <xdr:to>
      <xdr:col>1</xdr:col>
      <xdr:colOff>28575</xdr:colOff>
      <xdr:row>13</xdr:row>
      <xdr:rowOff>123825</xdr:rowOff>
    </xdr:to>
    <xdr:pic>
      <xdr:nvPicPr>
        <xdr:cNvPr id="1036" name="Immagine 13" descr="FUNKO POP RIDE: WDW50 - HOOK ON PETER PAN FLIGHT – igabiba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10563225"/>
          <a:ext cx="11239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13</xdr:row>
      <xdr:rowOff>9525</xdr:rowOff>
    </xdr:from>
    <xdr:to>
      <xdr:col>0</xdr:col>
      <xdr:colOff>981075</xdr:colOff>
      <xdr:row>13</xdr:row>
      <xdr:rowOff>942975</xdr:rowOff>
    </xdr:to>
    <xdr:pic>
      <xdr:nvPicPr>
        <xdr:cNvPr id="1037" name="Immagine 14" descr="FUNKO Pop Icons: Jean-Michel Basquiat | PacSun in 2022 | Vinyl figures, Jean  michel basquiat, Basquiat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 t="16199" b="15887"/>
        <a:stretch>
          <a:fillRect/>
        </a:stretch>
      </xdr:blipFill>
      <xdr:spPr bwMode="auto">
        <a:xfrm>
          <a:off x="95250" y="11630025"/>
          <a:ext cx="8858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14</xdr:row>
      <xdr:rowOff>47625</xdr:rowOff>
    </xdr:from>
    <xdr:to>
      <xdr:col>0</xdr:col>
      <xdr:colOff>781050</xdr:colOff>
      <xdr:row>14</xdr:row>
      <xdr:rowOff>914400</xdr:rowOff>
    </xdr:to>
    <xdr:pic>
      <xdr:nvPicPr>
        <xdr:cNvPr id="1038" name="Immagine 15" descr="Amazon.com: Funko Pop! Keychain: Walt Disney World 50th - Mickey at The Space  Mountain Attraction : Clothing, Shoes &amp; Jewelry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33375" y="12620625"/>
          <a:ext cx="4476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15</xdr:row>
      <xdr:rowOff>38100</xdr:rowOff>
    </xdr:from>
    <xdr:to>
      <xdr:col>0</xdr:col>
      <xdr:colOff>781050</xdr:colOff>
      <xdr:row>15</xdr:row>
      <xdr:rowOff>904875</xdr:rowOff>
    </xdr:to>
    <xdr:pic>
      <xdr:nvPicPr>
        <xdr:cNvPr id="1039" name="Immagine 16" descr="Amazon.com: Funko Pop! Keychain: Walt Disney World 50th - Mickey at The Space  Mountain Attraction : Clothing, Shoes &amp; Jewelry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23850" y="13563600"/>
          <a:ext cx="4572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15</xdr:row>
      <xdr:rowOff>942975</xdr:rowOff>
    </xdr:from>
    <xdr:to>
      <xdr:col>0</xdr:col>
      <xdr:colOff>923925</xdr:colOff>
      <xdr:row>17</xdr:row>
      <xdr:rowOff>0</xdr:rowOff>
    </xdr:to>
    <xdr:pic>
      <xdr:nvPicPr>
        <xdr:cNvPr id="1040" name="Immagine 17" descr="FUNKO KEY POCKET Peter Pan Keychain Portachiavi Disney WD50 Pop EUR 7,90 -  PicClick IT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00025" y="14468475"/>
          <a:ext cx="7239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17</xdr:row>
      <xdr:rowOff>28575</xdr:rowOff>
    </xdr:from>
    <xdr:to>
      <xdr:col>0</xdr:col>
      <xdr:colOff>895350</xdr:colOff>
      <xdr:row>18</xdr:row>
      <xdr:rowOff>47625</xdr:rowOff>
    </xdr:to>
    <xdr:pic>
      <xdr:nvPicPr>
        <xdr:cNvPr id="1041" name="Immagine 18" descr="POP Keychain: Walt Disney World 50th Anniversary Mickey Space Mountain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19075" y="15459075"/>
          <a:ext cx="6762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18</xdr:row>
      <xdr:rowOff>47625</xdr:rowOff>
    </xdr:from>
    <xdr:to>
      <xdr:col>0</xdr:col>
      <xdr:colOff>904875</xdr:colOff>
      <xdr:row>18</xdr:row>
      <xdr:rowOff>942975</xdr:rowOff>
    </xdr:to>
    <xdr:pic>
      <xdr:nvPicPr>
        <xdr:cNvPr id="1042" name="Immagine 19" descr="Willie Nelson with Cowboy Hat [preorder] - Pops of the – Pops of the Galaxy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 l="16495" t="7629" r="14020" b="7835"/>
        <a:stretch>
          <a:fillRect/>
        </a:stretch>
      </xdr:blipFill>
      <xdr:spPr bwMode="auto">
        <a:xfrm>
          <a:off x="171450" y="16430625"/>
          <a:ext cx="7334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914400</xdr:rowOff>
    </xdr:from>
    <xdr:to>
      <xdr:col>0</xdr:col>
      <xdr:colOff>1009650</xdr:colOff>
      <xdr:row>20</xdr:row>
      <xdr:rowOff>19050</xdr:rowOff>
    </xdr:to>
    <xdr:pic>
      <xdr:nvPicPr>
        <xdr:cNvPr id="1043" name="Immagine 20" descr="Buy Your Pusheen x Hello Kitty Loungefly Backpack (Free Shipping) - Merchoid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0" y="17297400"/>
          <a:ext cx="10096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20</xdr:row>
      <xdr:rowOff>200025</xdr:rowOff>
    </xdr:from>
    <xdr:to>
      <xdr:col>0</xdr:col>
      <xdr:colOff>866775</xdr:colOff>
      <xdr:row>20</xdr:row>
      <xdr:rowOff>809625</xdr:rowOff>
    </xdr:to>
    <xdr:pic>
      <xdr:nvPicPr>
        <xdr:cNvPr id="1044" name="Immagine 21" descr="LF Pusheen X Hello Kitty Cloud Lounging Bifold Wallet - Collection Lounge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 t="11502" b="6688"/>
        <a:stretch>
          <a:fillRect/>
        </a:stretch>
      </xdr:blipFill>
      <xdr:spPr bwMode="auto">
        <a:xfrm>
          <a:off x="133350" y="18488025"/>
          <a:ext cx="7334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21</xdr:row>
      <xdr:rowOff>133350</xdr:rowOff>
    </xdr:from>
    <xdr:to>
      <xdr:col>0</xdr:col>
      <xdr:colOff>923925</xdr:colOff>
      <xdr:row>21</xdr:row>
      <xdr:rowOff>838200</xdr:rowOff>
    </xdr:to>
    <xdr:pic>
      <xdr:nvPicPr>
        <xdr:cNvPr id="1045" name="Immagine 22" descr="Hello Kitty and Friends Color Block Zip Around Wallet – Collectoverse Toys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 t="7281" b="8870"/>
        <a:stretch>
          <a:fillRect/>
        </a:stretch>
      </xdr:blipFill>
      <xdr:spPr bwMode="auto">
        <a:xfrm>
          <a:off x="85725" y="19373850"/>
          <a:ext cx="8382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tabSelected="1" workbookViewId="0">
      <selection activeCell="L24" sqref="L24"/>
    </sheetView>
  </sheetViews>
  <sheetFormatPr defaultRowHeight="15" x14ac:dyDescent="0.25"/>
  <cols>
    <col min="1" max="1" width="16.42578125" customWidth="1"/>
    <col min="2" max="2" width="12.5703125" bestFit="1" customWidth="1"/>
    <col min="3" max="3" width="56" customWidth="1"/>
    <col min="4" max="6" width="14.28515625" customWidth="1"/>
    <col min="7" max="7" width="10.140625" customWidth="1"/>
    <col min="8" max="8" width="11.28515625" bestFit="1" customWidth="1"/>
  </cols>
  <sheetData>
    <row r="1" spans="2:8" x14ac:dyDescent="0.25">
      <c r="B1" s="1" t="s">
        <v>0</v>
      </c>
      <c r="C1" s="1" t="s">
        <v>1</v>
      </c>
      <c r="D1" s="1" t="s">
        <v>2</v>
      </c>
      <c r="E1" s="8" t="s">
        <v>25</v>
      </c>
      <c r="F1" s="8" t="s">
        <v>26</v>
      </c>
      <c r="G1" s="8"/>
      <c r="H1" s="8"/>
    </row>
    <row r="2" spans="2:8" ht="75" customHeight="1" x14ac:dyDescent="0.25">
      <c r="B2" s="2">
        <v>45249</v>
      </c>
      <c r="C2" s="3" t="s">
        <v>3</v>
      </c>
      <c r="D2" s="4">
        <v>108</v>
      </c>
      <c r="E2" s="10">
        <v>25</v>
      </c>
      <c r="F2" s="10">
        <f>+E2*D2</f>
        <v>2700</v>
      </c>
      <c r="G2" s="9"/>
      <c r="H2" s="13"/>
    </row>
    <row r="3" spans="2:8" ht="75" customHeight="1" x14ac:dyDescent="0.25">
      <c r="B3" s="2">
        <v>51672</v>
      </c>
      <c r="C3" s="3" t="s">
        <v>4</v>
      </c>
      <c r="D3" s="4">
        <v>96</v>
      </c>
      <c r="E3" s="10">
        <v>29</v>
      </c>
      <c r="F3" s="10">
        <f t="shared" ref="F3:F22" si="0">+E3*D3</f>
        <v>2784</v>
      </c>
      <c r="G3" s="9"/>
      <c r="H3" s="13"/>
    </row>
    <row r="4" spans="2:8" ht="75" customHeight="1" x14ac:dyDescent="0.25">
      <c r="B4" s="2">
        <v>52014</v>
      </c>
      <c r="C4" s="3" t="s">
        <v>5</v>
      </c>
      <c r="D4" s="4">
        <v>1260</v>
      </c>
      <c r="E4" s="10">
        <v>24</v>
      </c>
      <c r="F4" s="10">
        <f t="shared" si="0"/>
        <v>30240</v>
      </c>
      <c r="G4" s="9"/>
      <c r="H4" s="13"/>
    </row>
    <row r="5" spans="2:8" ht="75" customHeight="1" x14ac:dyDescent="0.25">
      <c r="B5" s="5">
        <v>56717</v>
      </c>
      <c r="C5" s="6" t="s">
        <v>6</v>
      </c>
      <c r="D5" s="7">
        <v>90</v>
      </c>
      <c r="E5" s="11">
        <v>16</v>
      </c>
      <c r="F5" s="10">
        <f t="shared" si="0"/>
        <v>1440</v>
      </c>
      <c r="G5" s="9"/>
      <c r="H5" s="13"/>
    </row>
    <row r="6" spans="2:8" ht="75" customHeight="1" x14ac:dyDescent="0.25">
      <c r="B6" s="5">
        <v>56718</v>
      </c>
      <c r="C6" s="6" t="s">
        <v>7</v>
      </c>
      <c r="D6" s="7">
        <v>702</v>
      </c>
      <c r="E6" s="11">
        <v>16</v>
      </c>
      <c r="F6" s="10">
        <f t="shared" si="0"/>
        <v>11232</v>
      </c>
      <c r="G6" s="9"/>
      <c r="H6" s="13"/>
    </row>
    <row r="7" spans="2:8" ht="75" customHeight="1" x14ac:dyDescent="0.25">
      <c r="B7" s="5">
        <v>57235</v>
      </c>
      <c r="C7" s="6" t="s">
        <v>8</v>
      </c>
      <c r="D7" s="7">
        <v>36</v>
      </c>
      <c r="E7" s="11">
        <v>39</v>
      </c>
      <c r="F7" s="10">
        <f t="shared" si="0"/>
        <v>1404</v>
      </c>
      <c r="G7" s="9"/>
      <c r="H7" s="13"/>
    </row>
    <row r="8" spans="2:8" ht="75" customHeight="1" x14ac:dyDescent="0.25">
      <c r="B8" s="5">
        <v>58963</v>
      </c>
      <c r="C8" s="6" t="s">
        <v>9</v>
      </c>
      <c r="D8" s="7">
        <v>181</v>
      </c>
      <c r="E8" s="11">
        <v>40</v>
      </c>
      <c r="F8" s="10">
        <f t="shared" si="0"/>
        <v>7240</v>
      </c>
      <c r="G8" s="9"/>
      <c r="H8" s="13"/>
    </row>
    <row r="9" spans="2:8" ht="75" customHeight="1" x14ac:dyDescent="0.25">
      <c r="B9" s="2">
        <v>59507</v>
      </c>
      <c r="C9" s="3" t="s">
        <v>10</v>
      </c>
      <c r="D9" s="4">
        <v>7602</v>
      </c>
      <c r="E9" s="10">
        <v>27</v>
      </c>
      <c r="F9" s="10">
        <f t="shared" si="0"/>
        <v>205254</v>
      </c>
      <c r="G9" s="9"/>
      <c r="H9" s="13"/>
    </row>
    <row r="10" spans="2:8" ht="75" customHeight="1" x14ac:dyDescent="0.25">
      <c r="B10" s="2">
        <v>59508</v>
      </c>
      <c r="C10" s="3" t="s">
        <v>11</v>
      </c>
      <c r="D10" s="4">
        <v>5550</v>
      </c>
      <c r="E10" s="10">
        <v>27</v>
      </c>
      <c r="F10" s="10">
        <f t="shared" si="0"/>
        <v>149850</v>
      </c>
      <c r="G10" s="9"/>
      <c r="H10" s="13"/>
    </row>
    <row r="11" spans="2:8" ht="75" customHeight="1" x14ac:dyDescent="0.25">
      <c r="B11" s="2">
        <v>59509</v>
      </c>
      <c r="C11" s="3" t="s">
        <v>12</v>
      </c>
      <c r="D11" s="4">
        <v>7620</v>
      </c>
      <c r="E11" s="10">
        <v>27</v>
      </c>
      <c r="F11" s="10">
        <f t="shared" si="0"/>
        <v>205740</v>
      </c>
      <c r="G11" s="9"/>
      <c r="H11" s="13"/>
    </row>
    <row r="12" spans="2:8" ht="75" customHeight="1" x14ac:dyDescent="0.25">
      <c r="B12" s="2">
        <v>59510</v>
      </c>
      <c r="C12" s="3" t="s">
        <v>13</v>
      </c>
      <c r="D12" s="4">
        <v>5508</v>
      </c>
      <c r="E12" s="10">
        <v>27</v>
      </c>
      <c r="F12" s="10">
        <f t="shared" si="0"/>
        <v>148716</v>
      </c>
      <c r="G12" s="9"/>
      <c r="H12" s="13"/>
    </row>
    <row r="13" spans="2:8" ht="75" customHeight="1" x14ac:dyDescent="0.25">
      <c r="B13" s="2">
        <v>59512</v>
      </c>
      <c r="C13" s="3" t="s">
        <v>14</v>
      </c>
      <c r="D13" s="4">
        <v>653</v>
      </c>
      <c r="E13" s="10">
        <v>45</v>
      </c>
      <c r="F13" s="10">
        <f t="shared" si="0"/>
        <v>29385</v>
      </c>
      <c r="G13" s="9"/>
      <c r="H13" s="13"/>
    </row>
    <row r="14" spans="2:8" ht="75" customHeight="1" x14ac:dyDescent="0.25">
      <c r="B14" s="5">
        <v>60135</v>
      </c>
      <c r="C14" s="6" t="s">
        <v>15</v>
      </c>
      <c r="D14" s="7">
        <v>426</v>
      </c>
      <c r="E14" s="11">
        <v>29</v>
      </c>
      <c r="F14" s="10">
        <f t="shared" si="0"/>
        <v>12354</v>
      </c>
      <c r="G14" s="9"/>
      <c r="H14" s="13"/>
    </row>
    <row r="15" spans="2:8" ht="75" customHeight="1" x14ac:dyDescent="0.25">
      <c r="B15" s="2">
        <v>60392</v>
      </c>
      <c r="C15" s="3" t="s">
        <v>16</v>
      </c>
      <c r="D15" s="4">
        <v>1104</v>
      </c>
      <c r="E15" s="10">
        <v>9</v>
      </c>
      <c r="F15" s="10">
        <f t="shared" si="0"/>
        <v>9936</v>
      </c>
      <c r="G15" s="9"/>
      <c r="H15" s="13"/>
    </row>
    <row r="16" spans="2:8" ht="75" customHeight="1" x14ac:dyDescent="0.25">
      <c r="B16" s="2">
        <v>60392</v>
      </c>
      <c r="C16" s="3" t="s">
        <v>16</v>
      </c>
      <c r="D16" s="4">
        <v>1092</v>
      </c>
      <c r="E16" s="10">
        <v>9</v>
      </c>
      <c r="F16" s="10">
        <f t="shared" si="0"/>
        <v>9828</v>
      </c>
      <c r="G16" s="9"/>
      <c r="H16" s="13"/>
    </row>
    <row r="17" spans="2:8" ht="75" customHeight="1" x14ac:dyDescent="0.25">
      <c r="B17" s="2">
        <v>60393</v>
      </c>
      <c r="C17" s="3" t="s">
        <v>17</v>
      </c>
      <c r="D17" s="4">
        <v>60</v>
      </c>
      <c r="E17" s="10">
        <v>9</v>
      </c>
      <c r="F17" s="10">
        <f t="shared" si="0"/>
        <v>540</v>
      </c>
      <c r="G17" s="9"/>
      <c r="H17" s="13"/>
    </row>
    <row r="18" spans="2:8" ht="75" customHeight="1" x14ac:dyDescent="0.25">
      <c r="B18" s="2">
        <v>60658</v>
      </c>
      <c r="C18" s="3" t="s">
        <v>18</v>
      </c>
      <c r="D18" s="4">
        <v>408</v>
      </c>
      <c r="E18" s="10">
        <v>9</v>
      </c>
      <c r="F18" s="10">
        <f t="shared" si="0"/>
        <v>3672</v>
      </c>
      <c r="G18" s="9"/>
      <c r="H18" s="13"/>
    </row>
    <row r="19" spans="2:8" ht="75" customHeight="1" x14ac:dyDescent="0.25">
      <c r="B19" s="5">
        <v>62834</v>
      </c>
      <c r="C19" s="6" t="s">
        <v>19</v>
      </c>
      <c r="D19" s="7">
        <v>324</v>
      </c>
      <c r="E19" s="11">
        <v>29</v>
      </c>
      <c r="F19" s="10">
        <f t="shared" si="0"/>
        <v>9396</v>
      </c>
      <c r="G19" s="9"/>
      <c r="H19" s="13"/>
    </row>
    <row r="20" spans="2:8" ht="75" customHeight="1" x14ac:dyDescent="0.25">
      <c r="B20" s="6" t="s">
        <v>20</v>
      </c>
      <c r="C20" s="6" t="s">
        <v>27</v>
      </c>
      <c r="D20" s="7">
        <v>72</v>
      </c>
      <c r="E20" s="11">
        <v>79</v>
      </c>
      <c r="F20" s="10">
        <f t="shared" si="0"/>
        <v>5688</v>
      </c>
      <c r="G20" s="9"/>
      <c r="H20" s="13"/>
    </row>
    <row r="21" spans="2:8" ht="75" customHeight="1" x14ac:dyDescent="0.25">
      <c r="B21" s="6" t="s">
        <v>21</v>
      </c>
      <c r="C21" s="6" t="s">
        <v>22</v>
      </c>
      <c r="D21" s="7">
        <v>55</v>
      </c>
      <c r="E21" s="11">
        <v>45</v>
      </c>
      <c r="F21" s="10">
        <f t="shared" si="0"/>
        <v>2475</v>
      </c>
      <c r="G21" s="9"/>
      <c r="H21" s="13"/>
    </row>
    <row r="22" spans="2:8" ht="75" customHeight="1" x14ac:dyDescent="0.25">
      <c r="B22" s="3" t="s">
        <v>23</v>
      </c>
      <c r="C22" s="3" t="s">
        <v>24</v>
      </c>
      <c r="D22" s="4">
        <v>132</v>
      </c>
      <c r="E22" s="10">
        <v>55</v>
      </c>
      <c r="F22" s="10">
        <f t="shared" si="0"/>
        <v>7260</v>
      </c>
      <c r="G22" s="9"/>
      <c r="H22" s="13"/>
    </row>
    <row r="23" spans="2:8" x14ac:dyDescent="0.25">
      <c r="D23" s="12">
        <f>SUM(D2:D22)</f>
        <v>33079</v>
      </c>
      <c r="E23" s="12"/>
      <c r="F23" s="12">
        <f>SUM(F2:F22)</f>
        <v>857134</v>
      </c>
      <c r="H23" s="13"/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2022-09-07T17:18:00Z</dcterms:created>
  <dcterms:modified xsi:type="dcterms:W3CDTF">2022-09-27T10:52:44Z</dcterms:modified>
</cp:coreProperties>
</file>